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520" windowHeight="9090" activeTab="0"/>
  </bookViews>
  <sheets>
    <sheet name="汇总" sheetId="1" r:id="rId1"/>
    <sheet name="Sheet1" sheetId="2" r:id="rId2"/>
    <sheet name="Sheet2" sheetId="3" r:id="rId3"/>
  </sheets>
  <definedNames>
    <definedName name="_xlnm.Print_Area" localSheetId="0">'汇总'!$A$1:$G$79</definedName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<sst xmlns="http://schemas.openxmlformats.org/spreadsheetml/2006/main" count="84" uniqueCount="84">
  <si>
    <t>序号</t>
  </si>
  <si>
    <t>准考证号</t>
  </si>
  <si>
    <t>总成绩</t>
  </si>
  <si>
    <t>机试30%</t>
  </si>
  <si>
    <t>面试70%</t>
  </si>
  <si>
    <t>计算机操作测试成绩</t>
  </si>
  <si>
    <t>面试成绩</t>
  </si>
  <si>
    <t>附件2：</t>
  </si>
  <si>
    <t>广州市花都区人民法院公开招聘编外合同制法官助理、书记员综合总成绩（书记员）</t>
  </si>
  <si>
    <t>201902036</t>
  </si>
  <si>
    <t>201902083</t>
  </si>
  <si>
    <t>201902007</t>
  </si>
  <si>
    <t>201902094</t>
  </si>
  <si>
    <t>201902095</t>
  </si>
  <si>
    <t>201902030</t>
  </si>
  <si>
    <t>201902022</t>
  </si>
  <si>
    <t>201902089</t>
  </si>
  <si>
    <t>201902176</t>
  </si>
  <si>
    <t>201902008</t>
  </si>
  <si>
    <t>201902141</t>
  </si>
  <si>
    <t>201902027</t>
  </si>
  <si>
    <t>201902127</t>
  </si>
  <si>
    <t>201902125</t>
  </si>
  <si>
    <t>201902118</t>
  </si>
  <si>
    <t>201902060</t>
  </si>
  <si>
    <t>201902145</t>
  </si>
  <si>
    <t>201902088</t>
  </si>
  <si>
    <t>201902101</t>
  </si>
  <si>
    <t>201902025</t>
  </si>
  <si>
    <t>201902003</t>
  </si>
  <si>
    <t>201902163</t>
  </si>
  <si>
    <t>201902186</t>
  </si>
  <si>
    <t>201902048</t>
  </si>
  <si>
    <t>201902108</t>
  </si>
  <si>
    <t>201902016</t>
  </si>
  <si>
    <t>201902152</t>
  </si>
  <si>
    <t>201902148</t>
  </si>
  <si>
    <t>201902097</t>
  </si>
  <si>
    <t>201902149</t>
  </si>
  <si>
    <t>201902138</t>
  </si>
  <si>
    <t>201902185</t>
  </si>
  <si>
    <t>201902180</t>
  </si>
  <si>
    <t>201902010</t>
  </si>
  <si>
    <t>201902161</t>
  </si>
  <si>
    <t>201902045</t>
  </si>
  <si>
    <t>201902177</t>
  </si>
  <si>
    <t>201902084</t>
  </si>
  <si>
    <t>201902174</t>
  </si>
  <si>
    <t>201902111</t>
  </si>
  <si>
    <t>201902126</t>
  </si>
  <si>
    <t>201902053</t>
  </si>
  <si>
    <t>201902064</t>
  </si>
  <si>
    <t>201902037</t>
  </si>
  <si>
    <t>201902159</t>
  </si>
  <si>
    <t>201902181</t>
  </si>
  <si>
    <t>201902001</t>
  </si>
  <si>
    <t>201902090</t>
  </si>
  <si>
    <t>201902020</t>
  </si>
  <si>
    <t>201902085</t>
  </si>
  <si>
    <t>201902107</t>
  </si>
  <si>
    <t>201902005</t>
  </si>
  <si>
    <t>201902137</t>
  </si>
  <si>
    <t>201902171</t>
  </si>
  <si>
    <t>201902173</t>
  </si>
  <si>
    <t>201902073</t>
  </si>
  <si>
    <t>201902157</t>
  </si>
  <si>
    <t>201902167</t>
  </si>
  <si>
    <t>201902187</t>
  </si>
  <si>
    <t>201902109</t>
  </si>
  <si>
    <t>201902021</t>
  </si>
  <si>
    <t>201902168</t>
  </si>
  <si>
    <t>201902170</t>
  </si>
  <si>
    <t>201902040</t>
  </si>
  <si>
    <t>201902038</t>
  </si>
  <si>
    <t>201902119</t>
  </si>
  <si>
    <t>201902131</t>
  </si>
  <si>
    <t>201902110</t>
  </si>
  <si>
    <t>201902178</t>
  </si>
  <si>
    <t>201902032</t>
  </si>
  <si>
    <t>201902066</t>
  </si>
  <si>
    <t>201902079</t>
  </si>
  <si>
    <t>201902069</t>
  </si>
  <si>
    <t>201902013</t>
  </si>
  <si>
    <t>201902006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</si>
</sst>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000000"/>
    <numFmt numFmtId="186" formatCode="0_ "/>
    <numFmt numFmtId="187" formatCode="mmm/yyyy"/>
    <numFmt numFmtId="188" formatCode="yyyy\.mm"/>
    <numFmt numFmtId="189" formatCode="0.00_ "/>
    <numFmt numFmtId="190" formatCode="#\ ?/2"/>
    <numFmt numFmtId="191" formatCode="0.00;[Red]0.00"/>
    <numFmt numFmtId="192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K71" sqref="K71"/>
    </sheetView>
  </sheetViews>
  <sheetFormatPr defaultColWidth="9.00390625" defaultRowHeight="14.25"/>
  <cols>
    <col min="1" max="1" width="9.25390625" style="9" customWidth="1"/>
    <col min="2" max="2" width="12.75390625" style="9" customWidth="1"/>
    <col min="3" max="3" width="15.625" style="9" customWidth="1"/>
    <col min="4" max="4" width="11.25390625" style="13" customWidth="1"/>
    <col min="5" max="5" width="10.50390625" style="9" customWidth="1"/>
    <col min="6" max="6" width="9.75390625" style="16" customWidth="1"/>
    <col min="7" max="7" width="11.75390625" style="9" customWidth="1"/>
  </cols>
  <sheetData>
    <row r="1" ht="20.25" customHeight="1">
      <c r="A1" s="9" t="s">
        <v>7</v>
      </c>
    </row>
    <row r="2" spans="1:7" ht="42" customHeight="1">
      <c r="A2" s="22" t="s">
        <v>8</v>
      </c>
      <c r="B2" s="22"/>
      <c r="C2" s="22"/>
      <c r="D2" s="22"/>
      <c r="E2" s="22"/>
      <c r="F2" s="22"/>
      <c r="G2" s="22"/>
    </row>
    <row r="3" spans="1:7" ht="17.25" customHeight="1">
      <c r="A3" s="8"/>
      <c r="B3" s="8"/>
      <c r="C3" s="8"/>
      <c r="D3" s="14"/>
      <c r="E3" s="8"/>
      <c r="F3" s="17"/>
      <c r="G3" s="8"/>
    </row>
    <row r="4" spans="1:7" s="2" customFormat="1" ht="27">
      <c r="A4" s="3" t="s">
        <v>0</v>
      </c>
      <c r="B4" s="4" t="s">
        <v>1</v>
      </c>
      <c r="C4" s="6" t="s">
        <v>5</v>
      </c>
      <c r="D4" s="15" t="s">
        <v>6</v>
      </c>
      <c r="E4" s="5" t="s">
        <v>3</v>
      </c>
      <c r="F4" s="18" t="s">
        <v>4</v>
      </c>
      <c r="G4" s="5" t="s">
        <v>2</v>
      </c>
    </row>
    <row r="5" spans="1:7" s="7" customFormat="1" ht="24.75" customHeight="1">
      <c r="A5" s="10">
        <v>1</v>
      </c>
      <c r="B5" s="19" t="s">
        <v>9</v>
      </c>
      <c r="C5" s="20">
        <v>93</v>
      </c>
      <c r="D5" s="21">
        <v>79.6</v>
      </c>
      <c r="E5" s="21">
        <f>ROUND(C5*0.3,2)</f>
        <v>27.9</v>
      </c>
      <c r="F5" s="21">
        <f>ROUND(D5*0.7,2)</f>
        <v>55.72</v>
      </c>
      <c r="G5" s="21">
        <f>E5+F5</f>
        <v>83.62</v>
      </c>
    </row>
    <row r="6" spans="1:7" s="7" customFormat="1" ht="24.75" customHeight="1">
      <c r="A6" s="10">
        <v>2</v>
      </c>
      <c r="B6" s="19" t="s">
        <v>10</v>
      </c>
      <c r="C6" s="20">
        <v>92.49</v>
      </c>
      <c r="D6" s="21">
        <v>56.4</v>
      </c>
      <c r="E6" s="21">
        <f aca="true" t="shared" si="0" ref="E6:E69">ROUND(C6*0.3,2)</f>
        <v>27.75</v>
      </c>
      <c r="F6" s="21">
        <f aca="true" t="shared" si="1" ref="F6:F69">ROUND(D6*0.7,2)</f>
        <v>39.48</v>
      </c>
      <c r="G6" s="21">
        <f aca="true" t="shared" si="2" ref="G6:G69">E6+F6</f>
        <v>67.22999999999999</v>
      </c>
    </row>
    <row r="7" spans="1:7" s="1" customFormat="1" ht="24.75" customHeight="1">
      <c r="A7" s="10">
        <v>3</v>
      </c>
      <c r="B7" s="19" t="s">
        <v>11</v>
      </c>
      <c r="C7" s="20">
        <v>87.61</v>
      </c>
      <c r="D7" s="21">
        <v>0</v>
      </c>
      <c r="E7" s="21">
        <f t="shared" si="0"/>
        <v>26.28</v>
      </c>
      <c r="F7" s="21">
        <f t="shared" si="1"/>
        <v>0</v>
      </c>
      <c r="G7" s="21">
        <f t="shared" si="2"/>
        <v>26.28</v>
      </c>
    </row>
    <row r="8" spans="1:7" s="1" customFormat="1" ht="24.75" customHeight="1">
      <c r="A8" s="10">
        <v>4</v>
      </c>
      <c r="B8" s="19" t="s">
        <v>12</v>
      </c>
      <c r="C8" s="20">
        <v>87.13</v>
      </c>
      <c r="D8" s="21">
        <v>83.7</v>
      </c>
      <c r="E8" s="21">
        <f t="shared" si="0"/>
        <v>26.14</v>
      </c>
      <c r="F8" s="21">
        <f t="shared" si="1"/>
        <v>58.59</v>
      </c>
      <c r="G8" s="21">
        <f t="shared" si="2"/>
        <v>84.73</v>
      </c>
    </row>
    <row r="9" spans="1:7" s="1" customFormat="1" ht="24.75" customHeight="1">
      <c r="A9" s="10">
        <v>5</v>
      </c>
      <c r="B9" s="19" t="s">
        <v>13</v>
      </c>
      <c r="C9" s="20">
        <v>86.84</v>
      </c>
      <c r="D9" s="21">
        <v>76.2</v>
      </c>
      <c r="E9" s="21">
        <f t="shared" si="0"/>
        <v>26.05</v>
      </c>
      <c r="F9" s="21">
        <f t="shared" si="1"/>
        <v>53.34</v>
      </c>
      <c r="G9" s="21">
        <f t="shared" si="2"/>
        <v>79.39</v>
      </c>
    </row>
    <row r="10" spans="1:7" s="7" customFormat="1" ht="24.75" customHeight="1">
      <c r="A10" s="10">
        <v>6</v>
      </c>
      <c r="B10" s="19" t="s">
        <v>14</v>
      </c>
      <c r="C10" s="20">
        <v>85.25</v>
      </c>
      <c r="D10" s="21">
        <v>88.3</v>
      </c>
      <c r="E10" s="21">
        <f t="shared" si="0"/>
        <v>25.58</v>
      </c>
      <c r="F10" s="21">
        <f t="shared" si="1"/>
        <v>61.81</v>
      </c>
      <c r="G10" s="21">
        <f t="shared" si="2"/>
        <v>87.39</v>
      </c>
    </row>
    <row r="11" spans="1:7" s="7" customFormat="1" ht="24.75" customHeight="1">
      <c r="A11" s="10">
        <v>7</v>
      </c>
      <c r="B11" s="19" t="s">
        <v>15</v>
      </c>
      <c r="C11" s="20">
        <v>85.18</v>
      </c>
      <c r="D11" s="21">
        <v>79.3</v>
      </c>
      <c r="E11" s="21">
        <f t="shared" si="0"/>
        <v>25.55</v>
      </c>
      <c r="F11" s="21">
        <f t="shared" si="1"/>
        <v>55.51</v>
      </c>
      <c r="G11" s="21">
        <f t="shared" si="2"/>
        <v>81.06</v>
      </c>
    </row>
    <row r="12" spans="1:7" s="7" customFormat="1" ht="24.75" customHeight="1">
      <c r="A12" s="10">
        <v>8</v>
      </c>
      <c r="B12" s="19" t="s">
        <v>16</v>
      </c>
      <c r="C12" s="20">
        <v>83.43</v>
      </c>
      <c r="D12" s="21">
        <v>70.7</v>
      </c>
      <c r="E12" s="21">
        <f t="shared" si="0"/>
        <v>25.03</v>
      </c>
      <c r="F12" s="21">
        <f t="shared" si="1"/>
        <v>49.49</v>
      </c>
      <c r="G12" s="21">
        <f t="shared" si="2"/>
        <v>74.52000000000001</v>
      </c>
    </row>
    <row r="13" spans="1:7" s="1" customFormat="1" ht="24.75" customHeight="1">
      <c r="A13" s="10">
        <v>9</v>
      </c>
      <c r="B13" s="19" t="s">
        <v>17</v>
      </c>
      <c r="C13" s="20">
        <v>81.05</v>
      </c>
      <c r="D13" s="21">
        <v>79.1</v>
      </c>
      <c r="E13" s="21">
        <f t="shared" si="0"/>
        <v>24.32</v>
      </c>
      <c r="F13" s="21">
        <f t="shared" si="1"/>
        <v>55.37</v>
      </c>
      <c r="G13" s="21">
        <f t="shared" si="2"/>
        <v>79.69</v>
      </c>
    </row>
    <row r="14" spans="1:7" s="7" customFormat="1" ht="24.75" customHeight="1">
      <c r="A14" s="10">
        <v>10</v>
      </c>
      <c r="B14" s="19" t="s">
        <v>18</v>
      </c>
      <c r="C14" s="20">
        <v>80.26</v>
      </c>
      <c r="D14" s="21">
        <v>79</v>
      </c>
      <c r="E14" s="21">
        <f t="shared" si="0"/>
        <v>24.08</v>
      </c>
      <c r="F14" s="21">
        <f t="shared" si="1"/>
        <v>55.3</v>
      </c>
      <c r="G14" s="21">
        <f t="shared" si="2"/>
        <v>79.38</v>
      </c>
    </row>
    <row r="15" spans="1:7" s="1" customFormat="1" ht="24.75" customHeight="1">
      <c r="A15" s="10">
        <v>11</v>
      </c>
      <c r="B15" s="19" t="s">
        <v>19</v>
      </c>
      <c r="C15" s="20">
        <v>79.67</v>
      </c>
      <c r="D15" s="21">
        <v>87.9</v>
      </c>
      <c r="E15" s="21">
        <f t="shared" si="0"/>
        <v>23.9</v>
      </c>
      <c r="F15" s="21">
        <f t="shared" si="1"/>
        <v>61.53</v>
      </c>
      <c r="G15" s="21">
        <f t="shared" si="2"/>
        <v>85.43</v>
      </c>
    </row>
    <row r="16" spans="1:7" s="1" customFormat="1" ht="24.75" customHeight="1">
      <c r="A16" s="10">
        <v>12</v>
      </c>
      <c r="B16" s="19" t="s">
        <v>20</v>
      </c>
      <c r="C16" s="20">
        <v>79.45</v>
      </c>
      <c r="D16" s="21">
        <v>89</v>
      </c>
      <c r="E16" s="21">
        <f t="shared" si="0"/>
        <v>23.84</v>
      </c>
      <c r="F16" s="21">
        <f t="shared" si="1"/>
        <v>62.3</v>
      </c>
      <c r="G16" s="21">
        <f t="shared" si="2"/>
        <v>86.14</v>
      </c>
    </row>
    <row r="17" spans="1:7" ht="24.75" customHeight="1">
      <c r="A17" s="10">
        <v>13</v>
      </c>
      <c r="B17" s="19" t="s">
        <v>21</v>
      </c>
      <c r="C17" s="20">
        <v>79.21</v>
      </c>
      <c r="D17" s="21">
        <v>82.2</v>
      </c>
      <c r="E17" s="21">
        <f t="shared" si="0"/>
        <v>23.76</v>
      </c>
      <c r="F17" s="21">
        <f t="shared" si="1"/>
        <v>57.54</v>
      </c>
      <c r="G17" s="21">
        <f t="shared" si="2"/>
        <v>81.3</v>
      </c>
    </row>
    <row r="18" spans="1:7" s="1" customFormat="1" ht="24.75" customHeight="1">
      <c r="A18" s="10">
        <v>14</v>
      </c>
      <c r="B18" s="19" t="s">
        <v>22</v>
      </c>
      <c r="C18" s="20">
        <v>79</v>
      </c>
      <c r="D18" s="21">
        <v>88.1</v>
      </c>
      <c r="E18" s="21">
        <f t="shared" si="0"/>
        <v>23.7</v>
      </c>
      <c r="F18" s="21">
        <f t="shared" si="1"/>
        <v>61.67</v>
      </c>
      <c r="G18" s="21">
        <f t="shared" si="2"/>
        <v>85.37</v>
      </c>
    </row>
    <row r="19" spans="1:7" s="7" customFormat="1" ht="24.75" customHeight="1">
      <c r="A19" s="10">
        <v>15</v>
      </c>
      <c r="B19" s="19" t="s">
        <v>23</v>
      </c>
      <c r="C19" s="20">
        <v>78.48</v>
      </c>
      <c r="D19" s="21">
        <v>65.4</v>
      </c>
      <c r="E19" s="21">
        <f t="shared" si="0"/>
        <v>23.54</v>
      </c>
      <c r="F19" s="21">
        <f t="shared" si="1"/>
        <v>45.78</v>
      </c>
      <c r="G19" s="21">
        <f t="shared" si="2"/>
        <v>69.32</v>
      </c>
    </row>
    <row r="20" spans="1:7" s="1" customFormat="1" ht="24.75" customHeight="1">
      <c r="A20" s="10">
        <v>16</v>
      </c>
      <c r="B20" s="19" t="s">
        <v>24</v>
      </c>
      <c r="C20" s="20">
        <v>78.4</v>
      </c>
      <c r="D20" s="21">
        <v>83.2</v>
      </c>
      <c r="E20" s="21">
        <f t="shared" si="0"/>
        <v>23.52</v>
      </c>
      <c r="F20" s="21">
        <f t="shared" si="1"/>
        <v>58.24</v>
      </c>
      <c r="G20" s="21">
        <f t="shared" si="2"/>
        <v>81.76</v>
      </c>
    </row>
    <row r="21" spans="1:7" s="1" customFormat="1" ht="24.75" customHeight="1">
      <c r="A21" s="10">
        <v>17</v>
      </c>
      <c r="B21" s="19" t="s">
        <v>25</v>
      </c>
      <c r="C21" s="20">
        <v>77.89</v>
      </c>
      <c r="D21" s="21">
        <v>88.7</v>
      </c>
      <c r="E21" s="21">
        <f t="shared" si="0"/>
        <v>23.37</v>
      </c>
      <c r="F21" s="21">
        <f t="shared" si="1"/>
        <v>62.09</v>
      </c>
      <c r="G21" s="21">
        <f t="shared" si="2"/>
        <v>85.46000000000001</v>
      </c>
    </row>
    <row r="22" spans="1:7" s="1" customFormat="1" ht="24.75" customHeight="1">
      <c r="A22" s="10">
        <v>18</v>
      </c>
      <c r="B22" s="19" t="s">
        <v>26</v>
      </c>
      <c r="C22" s="20">
        <v>77.85</v>
      </c>
      <c r="D22" s="21">
        <v>82.6</v>
      </c>
      <c r="E22" s="21">
        <f t="shared" si="0"/>
        <v>23.36</v>
      </c>
      <c r="F22" s="21">
        <f t="shared" si="1"/>
        <v>57.82</v>
      </c>
      <c r="G22" s="21">
        <f t="shared" si="2"/>
        <v>81.18</v>
      </c>
    </row>
    <row r="23" spans="1:7" s="7" customFormat="1" ht="24.75" customHeight="1">
      <c r="A23" s="10">
        <v>19</v>
      </c>
      <c r="B23" s="19" t="s">
        <v>27</v>
      </c>
      <c r="C23" s="20">
        <v>77.82</v>
      </c>
      <c r="D23" s="21">
        <v>71.8</v>
      </c>
      <c r="E23" s="21">
        <f t="shared" si="0"/>
        <v>23.35</v>
      </c>
      <c r="F23" s="21">
        <f t="shared" si="1"/>
        <v>50.26</v>
      </c>
      <c r="G23" s="21">
        <f t="shared" si="2"/>
        <v>73.61</v>
      </c>
    </row>
    <row r="24" spans="1:7" s="7" customFormat="1" ht="24.75" customHeight="1">
      <c r="A24" s="10">
        <v>20</v>
      </c>
      <c r="B24" s="19" t="s">
        <v>28</v>
      </c>
      <c r="C24" s="20">
        <v>77.78</v>
      </c>
      <c r="D24" s="21">
        <v>85.9</v>
      </c>
      <c r="E24" s="21">
        <f t="shared" si="0"/>
        <v>23.33</v>
      </c>
      <c r="F24" s="21">
        <f t="shared" si="1"/>
        <v>60.13</v>
      </c>
      <c r="G24" s="21">
        <f t="shared" si="2"/>
        <v>83.46000000000001</v>
      </c>
    </row>
    <row r="25" spans="1:7" s="7" customFormat="1" ht="24.75" customHeight="1">
      <c r="A25" s="10">
        <v>21</v>
      </c>
      <c r="B25" s="19" t="s">
        <v>29</v>
      </c>
      <c r="C25" s="20">
        <v>77.19</v>
      </c>
      <c r="D25" s="21">
        <v>86.4</v>
      </c>
      <c r="E25" s="21">
        <f t="shared" si="0"/>
        <v>23.16</v>
      </c>
      <c r="F25" s="21">
        <f t="shared" si="1"/>
        <v>60.48</v>
      </c>
      <c r="G25" s="21">
        <f t="shared" si="2"/>
        <v>83.64</v>
      </c>
    </row>
    <row r="26" spans="1:7" s="7" customFormat="1" ht="24.75" customHeight="1">
      <c r="A26" s="10">
        <v>22</v>
      </c>
      <c r="B26" s="19" t="s">
        <v>30</v>
      </c>
      <c r="C26" s="20">
        <v>76.01</v>
      </c>
      <c r="D26" s="21">
        <v>86.7</v>
      </c>
      <c r="E26" s="21">
        <f t="shared" si="0"/>
        <v>22.8</v>
      </c>
      <c r="F26" s="21">
        <f t="shared" si="1"/>
        <v>60.69</v>
      </c>
      <c r="G26" s="21">
        <f t="shared" si="2"/>
        <v>83.49</v>
      </c>
    </row>
    <row r="27" spans="1:7" ht="24.75" customHeight="1">
      <c r="A27" s="10">
        <v>23</v>
      </c>
      <c r="B27" s="19" t="s">
        <v>31</v>
      </c>
      <c r="C27" s="20">
        <v>75.3</v>
      </c>
      <c r="D27" s="21">
        <v>82.7</v>
      </c>
      <c r="E27" s="21">
        <f t="shared" si="0"/>
        <v>22.59</v>
      </c>
      <c r="F27" s="21">
        <f t="shared" si="1"/>
        <v>57.89</v>
      </c>
      <c r="G27" s="21">
        <f t="shared" si="2"/>
        <v>80.48</v>
      </c>
    </row>
    <row r="28" spans="1:7" ht="24.75" customHeight="1">
      <c r="A28" s="10">
        <v>24</v>
      </c>
      <c r="B28" s="19" t="s">
        <v>32</v>
      </c>
      <c r="C28" s="20">
        <v>75.23</v>
      </c>
      <c r="D28" s="21">
        <v>75.2</v>
      </c>
      <c r="E28" s="21">
        <f t="shared" si="0"/>
        <v>22.57</v>
      </c>
      <c r="F28" s="21">
        <f t="shared" si="1"/>
        <v>52.64</v>
      </c>
      <c r="G28" s="21">
        <f t="shared" si="2"/>
        <v>75.21000000000001</v>
      </c>
    </row>
    <row r="29" spans="1:7" s="7" customFormat="1" ht="24.75" customHeight="1">
      <c r="A29" s="10">
        <v>25</v>
      </c>
      <c r="B29" s="19" t="s">
        <v>33</v>
      </c>
      <c r="C29" s="20">
        <v>74.37</v>
      </c>
      <c r="D29" s="21">
        <v>46.2</v>
      </c>
      <c r="E29" s="21">
        <f t="shared" si="0"/>
        <v>22.31</v>
      </c>
      <c r="F29" s="21">
        <f t="shared" si="1"/>
        <v>32.34</v>
      </c>
      <c r="G29" s="21">
        <f t="shared" si="2"/>
        <v>54.650000000000006</v>
      </c>
    </row>
    <row r="30" spans="1:7" s="7" customFormat="1" ht="24.75" customHeight="1">
      <c r="A30" s="10">
        <v>26</v>
      </c>
      <c r="B30" s="19" t="s">
        <v>34</v>
      </c>
      <c r="C30" s="20">
        <v>74.1</v>
      </c>
      <c r="D30" s="21">
        <v>0</v>
      </c>
      <c r="E30" s="21">
        <f t="shared" si="0"/>
        <v>22.23</v>
      </c>
      <c r="F30" s="21">
        <f t="shared" si="1"/>
        <v>0</v>
      </c>
      <c r="G30" s="21">
        <f t="shared" si="2"/>
        <v>22.23</v>
      </c>
    </row>
    <row r="31" spans="1:7" s="1" customFormat="1" ht="24.75" customHeight="1">
      <c r="A31" s="10">
        <v>27</v>
      </c>
      <c r="B31" s="19" t="s">
        <v>35</v>
      </c>
      <c r="C31" s="20">
        <v>72.75</v>
      </c>
      <c r="D31" s="21">
        <v>78.4</v>
      </c>
      <c r="E31" s="21">
        <f t="shared" si="0"/>
        <v>21.83</v>
      </c>
      <c r="F31" s="21">
        <f t="shared" si="1"/>
        <v>54.88</v>
      </c>
      <c r="G31" s="21">
        <f t="shared" si="2"/>
        <v>76.71000000000001</v>
      </c>
    </row>
    <row r="32" spans="1:7" s="1" customFormat="1" ht="24.75" customHeight="1">
      <c r="A32" s="10">
        <v>28</v>
      </c>
      <c r="B32" s="19" t="s">
        <v>36</v>
      </c>
      <c r="C32" s="20">
        <v>72.42</v>
      </c>
      <c r="D32" s="21">
        <v>82.3</v>
      </c>
      <c r="E32" s="21">
        <f t="shared" si="0"/>
        <v>21.73</v>
      </c>
      <c r="F32" s="21">
        <f t="shared" si="1"/>
        <v>57.61</v>
      </c>
      <c r="G32" s="21">
        <f t="shared" si="2"/>
        <v>79.34</v>
      </c>
    </row>
    <row r="33" spans="1:7" s="1" customFormat="1" ht="24.75" customHeight="1">
      <c r="A33" s="10">
        <v>29</v>
      </c>
      <c r="B33" s="19" t="s">
        <v>37</v>
      </c>
      <c r="C33" s="20">
        <v>70.83</v>
      </c>
      <c r="D33" s="21">
        <v>74.2</v>
      </c>
      <c r="E33" s="21">
        <f t="shared" si="0"/>
        <v>21.25</v>
      </c>
      <c r="F33" s="21">
        <f t="shared" si="1"/>
        <v>51.94</v>
      </c>
      <c r="G33" s="21">
        <f t="shared" si="2"/>
        <v>73.19</v>
      </c>
    </row>
    <row r="34" spans="1:7" s="7" customFormat="1" ht="24.75" customHeight="1">
      <c r="A34" s="10">
        <v>30</v>
      </c>
      <c r="B34" s="19" t="s">
        <v>38</v>
      </c>
      <c r="C34" s="20">
        <v>70.31</v>
      </c>
      <c r="D34" s="21">
        <v>69.9</v>
      </c>
      <c r="E34" s="21">
        <f t="shared" si="0"/>
        <v>21.09</v>
      </c>
      <c r="F34" s="21">
        <f t="shared" si="1"/>
        <v>48.93</v>
      </c>
      <c r="G34" s="21">
        <f t="shared" si="2"/>
        <v>70.02</v>
      </c>
    </row>
    <row r="35" spans="1:7" s="7" customFormat="1" ht="24.75" customHeight="1">
      <c r="A35" s="10">
        <v>31</v>
      </c>
      <c r="B35" s="19" t="s">
        <v>39</v>
      </c>
      <c r="C35" s="20">
        <v>70.14</v>
      </c>
      <c r="D35" s="21">
        <v>86.8</v>
      </c>
      <c r="E35" s="21">
        <f t="shared" si="0"/>
        <v>21.04</v>
      </c>
      <c r="F35" s="21">
        <f t="shared" si="1"/>
        <v>60.76</v>
      </c>
      <c r="G35" s="21">
        <f t="shared" si="2"/>
        <v>81.8</v>
      </c>
    </row>
    <row r="36" spans="1:7" s="7" customFormat="1" ht="24.75" customHeight="1">
      <c r="A36" s="10">
        <v>32</v>
      </c>
      <c r="B36" s="19" t="s">
        <v>40</v>
      </c>
      <c r="C36" s="20">
        <v>70.05</v>
      </c>
      <c r="D36" s="21">
        <v>85.1</v>
      </c>
      <c r="E36" s="21">
        <f t="shared" si="0"/>
        <v>21.02</v>
      </c>
      <c r="F36" s="21">
        <f t="shared" si="1"/>
        <v>59.57</v>
      </c>
      <c r="G36" s="21">
        <f t="shared" si="2"/>
        <v>80.59</v>
      </c>
    </row>
    <row r="37" spans="1:7" s="1" customFormat="1" ht="24.75" customHeight="1">
      <c r="A37" s="10">
        <v>33</v>
      </c>
      <c r="B37" s="19" t="s">
        <v>41</v>
      </c>
      <c r="C37" s="20">
        <v>69.82</v>
      </c>
      <c r="D37" s="21">
        <v>0</v>
      </c>
      <c r="E37" s="21">
        <f t="shared" si="0"/>
        <v>20.95</v>
      </c>
      <c r="F37" s="21">
        <f t="shared" si="1"/>
        <v>0</v>
      </c>
      <c r="G37" s="21">
        <f t="shared" si="2"/>
        <v>20.95</v>
      </c>
    </row>
    <row r="38" spans="1:7" s="7" customFormat="1" ht="24.75" customHeight="1">
      <c r="A38" s="10">
        <v>34</v>
      </c>
      <c r="B38" s="19" t="s">
        <v>42</v>
      </c>
      <c r="C38" s="20">
        <v>69.82</v>
      </c>
      <c r="D38" s="21">
        <v>79.2</v>
      </c>
      <c r="E38" s="21">
        <f t="shared" si="0"/>
        <v>20.95</v>
      </c>
      <c r="F38" s="21">
        <f t="shared" si="1"/>
        <v>55.44</v>
      </c>
      <c r="G38" s="21">
        <f t="shared" si="2"/>
        <v>76.39</v>
      </c>
    </row>
    <row r="39" spans="1:7" s="1" customFormat="1" ht="24.75" customHeight="1">
      <c r="A39" s="10">
        <v>35</v>
      </c>
      <c r="B39" s="19" t="s">
        <v>43</v>
      </c>
      <c r="C39" s="20">
        <v>69.55</v>
      </c>
      <c r="D39" s="21">
        <v>74</v>
      </c>
      <c r="E39" s="21">
        <f t="shared" si="0"/>
        <v>20.87</v>
      </c>
      <c r="F39" s="21">
        <f t="shared" si="1"/>
        <v>51.8</v>
      </c>
      <c r="G39" s="21">
        <f t="shared" si="2"/>
        <v>72.67</v>
      </c>
    </row>
    <row r="40" spans="1:7" s="1" customFormat="1" ht="24.75" customHeight="1">
      <c r="A40" s="10">
        <v>36</v>
      </c>
      <c r="B40" s="19" t="s">
        <v>44</v>
      </c>
      <c r="C40" s="20">
        <v>69.22</v>
      </c>
      <c r="D40" s="21">
        <v>78.1</v>
      </c>
      <c r="E40" s="21">
        <f t="shared" si="0"/>
        <v>20.77</v>
      </c>
      <c r="F40" s="21">
        <f t="shared" si="1"/>
        <v>54.67</v>
      </c>
      <c r="G40" s="21">
        <f t="shared" si="2"/>
        <v>75.44</v>
      </c>
    </row>
    <row r="41" spans="1:7" ht="24.75" customHeight="1">
      <c r="A41" s="10">
        <v>37</v>
      </c>
      <c r="B41" s="19" t="s">
        <v>45</v>
      </c>
      <c r="C41" s="20">
        <v>69.19</v>
      </c>
      <c r="D41" s="21">
        <v>81.4</v>
      </c>
      <c r="E41" s="21">
        <f t="shared" si="0"/>
        <v>20.76</v>
      </c>
      <c r="F41" s="21">
        <f t="shared" si="1"/>
        <v>56.98</v>
      </c>
      <c r="G41" s="21">
        <f t="shared" si="2"/>
        <v>77.74</v>
      </c>
    </row>
    <row r="42" spans="1:7" s="1" customFormat="1" ht="24.75" customHeight="1">
      <c r="A42" s="10">
        <v>38</v>
      </c>
      <c r="B42" s="19" t="s">
        <v>46</v>
      </c>
      <c r="C42" s="20">
        <v>68.99</v>
      </c>
      <c r="D42" s="21">
        <v>79.6</v>
      </c>
      <c r="E42" s="21">
        <f t="shared" si="0"/>
        <v>20.7</v>
      </c>
      <c r="F42" s="21">
        <f t="shared" si="1"/>
        <v>55.72</v>
      </c>
      <c r="G42" s="21">
        <f t="shared" si="2"/>
        <v>76.42</v>
      </c>
    </row>
    <row r="43" spans="1:7" s="7" customFormat="1" ht="24.75" customHeight="1">
      <c r="A43" s="10">
        <v>39</v>
      </c>
      <c r="B43" s="19" t="s">
        <v>47</v>
      </c>
      <c r="C43" s="20">
        <v>68.64</v>
      </c>
      <c r="D43" s="21">
        <v>71.1</v>
      </c>
      <c r="E43" s="21">
        <f t="shared" si="0"/>
        <v>20.59</v>
      </c>
      <c r="F43" s="21">
        <f t="shared" si="1"/>
        <v>49.77</v>
      </c>
      <c r="G43" s="21">
        <f t="shared" si="2"/>
        <v>70.36</v>
      </c>
    </row>
    <row r="44" spans="1:7" s="1" customFormat="1" ht="24.75" customHeight="1">
      <c r="A44" s="10">
        <v>40</v>
      </c>
      <c r="B44" s="19" t="s">
        <v>48</v>
      </c>
      <c r="C44" s="20">
        <v>67.67</v>
      </c>
      <c r="D44" s="21">
        <v>0</v>
      </c>
      <c r="E44" s="21">
        <f t="shared" si="0"/>
        <v>20.3</v>
      </c>
      <c r="F44" s="21">
        <f t="shared" si="1"/>
        <v>0</v>
      </c>
      <c r="G44" s="21">
        <f t="shared" si="2"/>
        <v>20.3</v>
      </c>
    </row>
    <row r="45" spans="1:7" s="1" customFormat="1" ht="24.75" customHeight="1">
      <c r="A45" s="10">
        <v>41</v>
      </c>
      <c r="B45" s="19" t="s">
        <v>49</v>
      </c>
      <c r="C45" s="20">
        <v>67.27</v>
      </c>
      <c r="D45" s="21">
        <v>81.3</v>
      </c>
      <c r="E45" s="21">
        <f t="shared" si="0"/>
        <v>20.18</v>
      </c>
      <c r="F45" s="21">
        <f t="shared" si="1"/>
        <v>56.91</v>
      </c>
      <c r="G45" s="21">
        <f t="shared" si="2"/>
        <v>77.09</v>
      </c>
    </row>
    <row r="46" spans="1:7" s="1" customFormat="1" ht="24.75" customHeight="1">
      <c r="A46" s="10">
        <v>42</v>
      </c>
      <c r="B46" s="19" t="s">
        <v>50</v>
      </c>
      <c r="C46" s="20">
        <v>66.24</v>
      </c>
      <c r="D46" s="21">
        <v>78.7</v>
      </c>
      <c r="E46" s="21">
        <f t="shared" si="0"/>
        <v>19.87</v>
      </c>
      <c r="F46" s="21">
        <f t="shared" si="1"/>
        <v>55.09</v>
      </c>
      <c r="G46" s="21">
        <f t="shared" si="2"/>
        <v>74.96000000000001</v>
      </c>
    </row>
    <row r="47" spans="1:7" s="7" customFormat="1" ht="24.75" customHeight="1">
      <c r="A47" s="10">
        <v>43</v>
      </c>
      <c r="B47" s="19" t="s">
        <v>51</v>
      </c>
      <c r="C47" s="20">
        <v>65.85</v>
      </c>
      <c r="D47" s="21">
        <v>87.7</v>
      </c>
      <c r="E47" s="21">
        <f t="shared" si="0"/>
        <v>19.76</v>
      </c>
      <c r="F47" s="21">
        <f t="shared" si="1"/>
        <v>61.39</v>
      </c>
      <c r="G47" s="21">
        <f t="shared" si="2"/>
        <v>81.15</v>
      </c>
    </row>
    <row r="48" spans="1:7" s="7" customFormat="1" ht="24.75" customHeight="1">
      <c r="A48" s="10">
        <v>44</v>
      </c>
      <c r="B48" s="19" t="s">
        <v>52</v>
      </c>
      <c r="C48" s="20">
        <v>65.75</v>
      </c>
      <c r="D48" s="21">
        <v>77.8</v>
      </c>
      <c r="E48" s="21">
        <f t="shared" si="0"/>
        <v>19.73</v>
      </c>
      <c r="F48" s="21">
        <f t="shared" si="1"/>
        <v>54.46</v>
      </c>
      <c r="G48" s="21">
        <f t="shared" si="2"/>
        <v>74.19</v>
      </c>
    </row>
    <row r="49" spans="1:7" s="7" customFormat="1" ht="24.75" customHeight="1">
      <c r="A49" s="10">
        <v>45</v>
      </c>
      <c r="B49" s="19" t="s">
        <v>53</v>
      </c>
      <c r="C49" s="20">
        <v>64.92</v>
      </c>
      <c r="D49" s="21">
        <v>75.8</v>
      </c>
      <c r="E49" s="21">
        <f t="shared" si="0"/>
        <v>19.48</v>
      </c>
      <c r="F49" s="21">
        <f t="shared" si="1"/>
        <v>53.06</v>
      </c>
      <c r="G49" s="21">
        <f t="shared" si="2"/>
        <v>72.54</v>
      </c>
    </row>
    <row r="50" spans="1:7" s="7" customFormat="1" ht="24.75" customHeight="1">
      <c r="A50" s="10">
        <v>46</v>
      </c>
      <c r="B50" s="19" t="s">
        <v>54</v>
      </c>
      <c r="C50" s="20">
        <v>64.06</v>
      </c>
      <c r="D50" s="21">
        <v>62.2</v>
      </c>
      <c r="E50" s="21">
        <f t="shared" si="0"/>
        <v>19.22</v>
      </c>
      <c r="F50" s="21">
        <f t="shared" si="1"/>
        <v>43.54</v>
      </c>
      <c r="G50" s="21">
        <f t="shared" si="2"/>
        <v>62.76</v>
      </c>
    </row>
    <row r="51" spans="1:7" ht="24.75" customHeight="1">
      <c r="A51" s="10">
        <v>47</v>
      </c>
      <c r="B51" s="19" t="s">
        <v>55</v>
      </c>
      <c r="C51" s="20">
        <v>63.27</v>
      </c>
      <c r="D51" s="21">
        <v>80.4</v>
      </c>
      <c r="E51" s="21">
        <f t="shared" si="0"/>
        <v>18.98</v>
      </c>
      <c r="F51" s="21">
        <f t="shared" si="1"/>
        <v>56.28</v>
      </c>
      <c r="G51" s="21">
        <f t="shared" si="2"/>
        <v>75.26</v>
      </c>
    </row>
    <row r="52" spans="1:7" ht="24.75" customHeight="1">
      <c r="A52" s="10">
        <v>48</v>
      </c>
      <c r="B52" s="19" t="s">
        <v>56</v>
      </c>
      <c r="C52" s="20">
        <v>63.06</v>
      </c>
      <c r="D52" s="21">
        <v>0</v>
      </c>
      <c r="E52" s="21">
        <f t="shared" si="0"/>
        <v>18.92</v>
      </c>
      <c r="F52" s="21">
        <f t="shared" si="1"/>
        <v>0</v>
      </c>
      <c r="G52" s="21">
        <f t="shared" si="2"/>
        <v>18.92</v>
      </c>
    </row>
    <row r="53" spans="1:7" s="7" customFormat="1" ht="24.75" customHeight="1">
      <c r="A53" s="10">
        <v>49</v>
      </c>
      <c r="B53" s="19" t="s">
        <v>57</v>
      </c>
      <c r="C53" s="20">
        <v>62.87</v>
      </c>
      <c r="D53" s="21">
        <v>84</v>
      </c>
      <c r="E53" s="21">
        <f t="shared" si="0"/>
        <v>18.86</v>
      </c>
      <c r="F53" s="21">
        <f t="shared" si="1"/>
        <v>58.8</v>
      </c>
      <c r="G53" s="21">
        <f t="shared" si="2"/>
        <v>77.66</v>
      </c>
    </row>
    <row r="54" spans="1:7" s="7" customFormat="1" ht="24.75" customHeight="1">
      <c r="A54" s="10">
        <v>50</v>
      </c>
      <c r="B54" s="19" t="s">
        <v>58</v>
      </c>
      <c r="C54" s="20">
        <v>62.47</v>
      </c>
      <c r="D54" s="21">
        <v>78.4</v>
      </c>
      <c r="E54" s="21">
        <f t="shared" si="0"/>
        <v>18.74</v>
      </c>
      <c r="F54" s="21">
        <f t="shared" si="1"/>
        <v>54.88</v>
      </c>
      <c r="G54" s="21">
        <f t="shared" si="2"/>
        <v>73.62</v>
      </c>
    </row>
    <row r="55" spans="1:7" s="1" customFormat="1" ht="24.75" customHeight="1">
      <c r="A55" s="10">
        <v>51</v>
      </c>
      <c r="B55" s="19" t="s">
        <v>59</v>
      </c>
      <c r="C55" s="20">
        <v>62.41</v>
      </c>
      <c r="D55" s="21">
        <v>81.4</v>
      </c>
      <c r="E55" s="21">
        <f t="shared" si="0"/>
        <v>18.72</v>
      </c>
      <c r="F55" s="21">
        <f t="shared" si="1"/>
        <v>56.98</v>
      </c>
      <c r="G55" s="21">
        <f t="shared" si="2"/>
        <v>75.69999999999999</v>
      </c>
    </row>
    <row r="56" spans="1:7" s="1" customFormat="1" ht="24.75" customHeight="1">
      <c r="A56" s="10">
        <v>52</v>
      </c>
      <c r="B56" s="19" t="s">
        <v>60</v>
      </c>
      <c r="C56" s="20">
        <v>62.3</v>
      </c>
      <c r="D56" s="21">
        <v>0</v>
      </c>
      <c r="E56" s="21">
        <f t="shared" si="0"/>
        <v>18.69</v>
      </c>
      <c r="F56" s="21">
        <f t="shared" si="1"/>
        <v>0</v>
      </c>
      <c r="G56" s="21">
        <f t="shared" si="2"/>
        <v>18.69</v>
      </c>
    </row>
    <row r="57" spans="1:7" s="1" customFormat="1" ht="24.75" customHeight="1">
      <c r="A57" s="10">
        <v>53</v>
      </c>
      <c r="B57" s="19" t="s">
        <v>61</v>
      </c>
      <c r="C57" s="20">
        <v>61.96</v>
      </c>
      <c r="D57" s="21">
        <v>75.1</v>
      </c>
      <c r="E57" s="21">
        <f t="shared" si="0"/>
        <v>18.59</v>
      </c>
      <c r="F57" s="21">
        <f t="shared" si="1"/>
        <v>52.57</v>
      </c>
      <c r="G57" s="21">
        <f t="shared" si="2"/>
        <v>71.16</v>
      </c>
    </row>
    <row r="58" spans="1:7" s="7" customFormat="1" ht="24.75" customHeight="1">
      <c r="A58" s="10">
        <v>54</v>
      </c>
      <c r="B58" s="19" t="s">
        <v>62</v>
      </c>
      <c r="C58" s="20">
        <v>60.89</v>
      </c>
      <c r="D58" s="21">
        <v>64.6</v>
      </c>
      <c r="E58" s="21">
        <f t="shared" si="0"/>
        <v>18.27</v>
      </c>
      <c r="F58" s="21">
        <f t="shared" si="1"/>
        <v>45.22</v>
      </c>
      <c r="G58" s="21">
        <f t="shared" si="2"/>
        <v>63.489999999999995</v>
      </c>
    </row>
    <row r="59" spans="1:7" s="7" customFormat="1" ht="24.75" customHeight="1">
      <c r="A59" s="10">
        <v>55</v>
      </c>
      <c r="B59" s="19" t="s">
        <v>63</v>
      </c>
      <c r="C59" s="20">
        <v>60.88</v>
      </c>
      <c r="D59" s="21">
        <v>75.1</v>
      </c>
      <c r="E59" s="21">
        <f t="shared" si="0"/>
        <v>18.26</v>
      </c>
      <c r="F59" s="21">
        <f t="shared" si="1"/>
        <v>52.57</v>
      </c>
      <c r="G59" s="21">
        <f t="shared" si="2"/>
        <v>70.83</v>
      </c>
    </row>
    <row r="60" spans="1:7" s="7" customFormat="1" ht="24.75" customHeight="1">
      <c r="A60" s="10">
        <v>56</v>
      </c>
      <c r="B60" s="19" t="s">
        <v>64</v>
      </c>
      <c r="C60" s="20">
        <v>60.82</v>
      </c>
      <c r="D60" s="21">
        <v>86.3</v>
      </c>
      <c r="E60" s="21">
        <f t="shared" si="0"/>
        <v>18.25</v>
      </c>
      <c r="F60" s="21">
        <f t="shared" si="1"/>
        <v>60.41</v>
      </c>
      <c r="G60" s="21">
        <f t="shared" si="2"/>
        <v>78.66</v>
      </c>
    </row>
    <row r="61" spans="1:7" s="1" customFormat="1" ht="24.75" customHeight="1">
      <c r="A61" s="10">
        <v>57</v>
      </c>
      <c r="B61" s="19" t="s">
        <v>65</v>
      </c>
      <c r="C61" s="20">
        <v>60.46</v>
      </c>
      <c r="D61" s="21">
        <v>65.8</v>
      </c>
      <c r="E61" s="21">
        <f t="shared" si="0"/>
        <v>18.14</v>
      </c>
      <c r="F61" s="21">
        <f t="shared" si="1"/>
        <v>46.06</v>
      </c>
      <c r="G61" s="21">
        <f t="shared" si="2"/>
        <v>64.2</v>
      </c>
    </row>
    <row r="62" spans="1:7" s="7" customFormat="1" ht="24.75" customHeight="1">
      <c r="A62" s="10">
        <v>58</v>
      </c>
      <c r="B62" s="19" t="s">
        <v>66</v>
      </c>
      <c r="C62" s="20">
        <v>60.37</v>
      </c>
      <c r="D62" s="21">
        <v>82.2</v>
      </c>
      <c r="E62" s="21">
        <f t="shared" si="0"/>
        <v>18.11</v>
      </c>
      <c r="F62" s="21">
        <f t="shared" si="1"/>
        <v>57.54</v>
      </c>
      <c r="G62" s="21">
        <f t="shared" si="2"/>
        <v>75.65</v>
      </c>
    </row>
    <row r="63" spans="1:7" s="1" customFormat="1" ht="24.75" customHeight="1">
      <c r="A63" s="10">
        <v>59</v>
      </c>
      <c r="B63" s="19" t="s">
        <v>67</v>
      </c>
      <c r="C63" s="20">
        <v>60.2</v>
      </c>
      <c r="D63" s="21">
        <v>73.7</v>
      </c>
      <c r="E63" s="21">
        <f t="shared" si="0"/>
        <v>18.06</v>
      </c>
      <c r="F63" s="21">
        <f t="shared" si="1"/>
        <v>51.59</v>
      </c>
      <c r="G63" s="21">
        <f t="shared" si="2"/>
        <v>69.65</v>
      </c>
    </row>
    <row r="64" spans="1:7" s="1" customFormat="1" ht="24.75" customHeight="1">
      <c r="A64" s="10">
        <v>60</v>
      </c>
      <c r="B64" s="19" t="s">
        <v>68</v>
      </c>
      <c r="C64" s="20">
        <v>60.17</v>
      </c>
      <c r="D64" s="21">
        <v>87.7</v>
      </c>
      <c r="E64" s="21">
        <f t="shared" si="0"/>
        <v>18.05</v>
      </c>
      <c r="F64" s="21">
        <f t="shared" si="1"/>
        <v>61.39</v>
      </c>
      <c r="G64" s="21">
        <f t="shared" si="2"/>
        <v>79.44</v>
      </c>
    </row>
    <row r="65" spans="1:7" ht="24.75" customHeight="1">
      <c r="A65" s="10">
        <v>61</v>
      </c>
      <c r="B65" s="19" t="s">
        <v>69</v>
      </c>
      <c r="C65" s="20">
        <v>60.11</v>
      </c>
      <c r="D65" s="21">
        <v>78</v>
      </c>
      <c r="E65" s="21">
        <f t="shared" si="0"/>
        <v>18.03</v>
      </c>
      <c r="F65" s="21">
        <f t="shared" si="1"/>
        <v>54.6</v>
      </c>
      <c r="G65" s="21">
        <f t="shared" si="2"/>
        <v>72.63</v>
      </c>
    </row>
    <row r="66" spans="1:7" s="1" customFormat="1" ht="24.75" customHeight="1">
      <c r="A66" s="10">
        <v>62</v>
      </c>
      <c r="B66" s="19" t="s">
        <v>70</v>
      </c>
      <c r="C66" s="20">
        <v>59.88</v>
      </c>
      <c r="D66" s="21">
        <v>0</v>
      </c>
      <c r="E66" s="21">
        <f t="shared" si="0"/>
        <v>17.96</v>
      </c>
      <c r="F66" s="21">
        <f t="shared" si="1"/>
        <v>0</v>
      </c>
      <c r="G66" s="21">
        <f t="shared" si="2"/>
        <v>17.96</v>
      </c>
    </row>
    <row r="67" spans="1:7" s="7" customFormat="1" ht="24.75" customHeight="1">
      <c r="A67" s="10">
        <v>63</v>
      </c>
      <c r="B67" s="19" t="s">
        <v>71</v>
      </c>
      <c r="C67" s="20">
        <v>59.65</v>
      </c>
      <c r="D67" s="21">
        <v>82.2</v>
      </c>
      <c r="E67" s="21">
        <f t="shared" si="0"/>
        <v>17.9</v>
      </c>
      <c r="F67" s="21">
        <f t="shared" si="1"/>
        <v>57.54</v>
      </c>
      <c r="G67" s="21">
        <f t="shared" si="2"/>
        <v>75.44</v>
      </c>
    </row>
    <row r="68" spans="1:7" s="1" customFormat="1" ht="24.75" customHeight="1">
      <c r="A68" s="10">
        <v>64</v>
      </c>
      <c r="B68" s="19" t="s">
        <v>72</v>
      </c>
      <c r="C68" s="20">
        <v>59.42</v>
      </c>
      <c r="D68" s="21">
        <v>77.4</v>
      </c>
      <c r="E68" s="21">
        <f t="shared" si="0"/>
        <v>17.83</v>
      </c>
      <c r="F68" s="21">
        <f t="shared" si="1"/>
        <v>54.18</v>
      </c>
      <c r="G68" s="21">
        <f t="shared" si="2"/>
        <v>72.00999999999999</v>
      </c>
    </row>
    <row r="69" spans="1:7" s="1" customFormat="1" ht="24.75" customHeight="1">
      <c r="A69" s="10">
        <v>65</v>
      </c>
      <c r="B69" s="19" t="s">
        <v>73</v>
      </c>
      <c r="C69" s="20">
        <v>58.95</v>
      </c>
      <c r="D69" s="21">
        <v>70.4</v>
      </c>
      <c r="E69" s="21">
        <f t="shared" si="0"/>
        <v>17.69</v>
      </c>
      <c r="F69" s="21">
        <f t="shared" si="1"/>
        <v>49.28</v>
      </c>
      <c r="G69" s="21">
        <f t="shared" si="2"/>
        <v>66.97</v>
      </c>
    </row>
    <row r="70" spans="1:7" s="1" customFormat="1" ht="24.75" customHeight="1">
      <c r="A70" s="10">
        <v>66</v>
      </c>
      <c r="B70" s="19" t="s">
        <v>74</v>
      </c>
      <c r="C70" s="20">
        <v>58.91</v>
      </c>
      <c r="D70" s="21">
        <v>71.8</v>
      </c>
      <c r="E70" s="21">
        <f aca="true" t="shared" si="3" ref="E70:E79">ROUND(C70*0.3,2)</f>
        <v>17.67</v>
      </c>
      <c r="F70" s="21">
        <f aca="true" t="shared" si="4" ref="F70:F79">ROUND(D70*0.7,2)</f>
        <v>50.26</v>
      </c>
      <c r="G70" s="21">
        <f aca="true" t="shared" si="5" ref="G70:G79">E70+F70</f>
        <v>67.93</v>
      </c>
    </row>
    <row r="71" spans="1:7" s="7" customFormat="1" ht="24.75" customHeight="1">
      <c r="A71" s="10">
        <v>67</v>
      </c>
      <c r="B71" s="19" t="s">
        <v>75</v>
      </c>
      <c r="C71" s="20">
        <v>58.1</v>
      </c>
      <c r="D71" s="21">
        <v>82.5</v>
      </c>
      <c r="E71" s="21">
        <f t="shared" si="3"/>
        <v>17.43</v>
      </c>
      <c r="F71" s="21">
        <f t="shared" si="4"/>
        <v>57.75</v>
      </c>
      <c r="G71" s="21">
        <f t="shared" si="5"/>
        <v>75.18</v>
      </c>
    </row>
    <row r="72" spans="1:7" s="7" customFormat="1" ht="24.75" customHeight="1">
      <c r="A72" s="10">
        <v>68</v>
      </c>
      <c r="B72" s="19" t="s">
        <v>76</v>
      </c>
      <c r="C72" s="20">
        <v>58.06</v>
      </c>
      <c r="D72" s="21">
        <v>84.9</v>
      </c>
      <c r="E72" s="21">
        <f t="shared" si="3"/>
        <v>17.42</v>
      </c>
      <c r="F72" s="21">
        <f t="shared" si="4"/>
        <v>59.43</v>
      </c>
      <c r="G72" s="21">
        <f t="shared" si="5"/>
        <v>76.85</v>
      </c>
    </row>
    <row r="73" spans="1:7" s="7" customFormat="1" ht="24.75" customHeight="1">
      <c r="A73" s="10">
        <v>69</v>
      </c>
      <c r="B73" s="19" t="s">
        <v>77</v>
      </c>
      <c r="C73" s="20">
        <v>57.15</v>
      </c>
      <c r="D73" s="21">
        <v>0</v>
      </c>
      <c r="E73" s="21">
        <f t="shared" si="3"/>
        <v>17.15</v>
      </c>
      <c r="F73" s="21">
        <f t="shared" si="4"/>
        <v>0</v>
      </c>
      <c r="G73" s="21">
        <f t="shared" si="5"/>
        <v>17.15</v>
      </c>
    </row>
    <row r="74" spans="1:7" s="7" customFormat="1" ht="24.75" customHeight="1">
      <c r="A74" s="10">
        <v>70</v>
      </c>
      <c r="B74" s="19" t="s">
        <v>78</v>
      </c>
      <c r="C74" s="20">
        <v>56.35</v>
      </c>
      <c r="D74" s="21">
        <v>73.7</v>
      </c>
      <c r="E74" s="21">
        <f t="shared" si="3"/>
        <v>16.91</v>
      </c>
      <c r="F74" s="21">
        <f t="shared" si="4"/>
        <v>51.59</v>
      </c>
      <c r="G74" s="21">
        <f t="shared" si="5"/>
        <v>68.5</v>
      </c>
    </row>
    <row r="75" spans="1:7" ht="24.75" customHeight="1">
      <c r="A75" s="10">
        <v>71</v>
      </c>
      <c r="B75" s="19" t="s">
        <v>79</v>
      </c>
      <c r="C75" s="20">
        <v>56.31</v>
      </c>
      <c r="D75" s="21">
        <v>86.7</v>
      </c>
      <c r="E75" s="21">
        <f t="shared" si="3"/>
        <v>16.89</v>
      </c>
      <c r="F75" s="21">
        <f t="shared" si="4"/>
        <v>60.69</v>
      </c>
      <c r="G75" s="21">
        <f t="shared" si="5"/>
        <v>77.58</v>
      </c>
    </row>
    <row r="76" spans="1:7" ht="24.75" customHeight="1">
      <c r="A76" s="10">
        <v>72</v>
      </c>
      <c r="B76" s="19" t="s">
        <v>80</v>
      </c>
      <c r="C76" s="20">
        <v>56.1</v>
      </c>
      <c r="D76" s="21">
        <v>85.2</v>
      </c>
      <c r="E76" s="21">
        <f t="shared" si="3"/>
        <v>16.83</v>
      </c>
      <c r="F76" s="21">
        <f t="shared" si="4"/>
        <v>59.64</v>
      </c>
      <c r="G76" s="21">
        <f t="shared" si="5"/>
        <v>76.47</v>
      </c>
    </row>
    <row r="77" spans="1:7" ht="24.75" customHeight="1">
      <c r="A77" s="10">
        <v>73</v>
      </c>
      <c r="B77" s="19" t="s">
        <v>81</v>
      </c>
      <c r="C77" s="20">
        <v>55.73</v>
      </c>
      <c r="D77" s="21">
        <v>0</v>
      </c>
      <c r="E77" s="21">
        <f t="shared" si="3"/>
        <v>16.72</v>
      </c>
      <c r="F77" s="21">
        <f t="shared" si="4"/>
        <v>0</v>
      </c>
      <c r="G77" s="21">
        <f t="shared" si="5"/>
        <v>16.72</v>
      </c>
    </row>
    <row r="78" spans="1:7" ht="24.75" customHeight="1">
      <c r="A78" s="10">
        <v>74</v>
      </c>
      <c r="B78" s="19" t="s">
        <v>82</v>
      </c>
      <c r="C78" s="20">
        <v>55.28</v>
      </c>
      <c r="D78" s="21">
        <v>75.7</v>
      </c>
      <c r="E78" s="21">
        <f t="shared" si="3"/>
        <v>16.58</v>
      </c>
      <c r="F78" s="21">
        <f t="shared" si="4"/>
        <v>52.99</v>
      </c>
      <c r="G78" s="21">
        <f t="shared" si="5"/>
        <v>69.57</v>
      </c>
    </row>
    <row r="79" spans="1:7" ht="24.75" customHeight="1">
      <c r="A79" s="10">
        <v>75</v>
      </c>
      <c r="B79" s="19" t="s">
        <v>83</v>
      </c>
      <c r="C79" s="20">
        <v>55.18</v>
      </c>
      <c r="D79" s="21">
        <v>82.3</v>
      </c>
      <c r="E79" s="21">
        <f t="shared" si="3"/>
        <v>16.55</v>
      </c>
      <c r="F79" s="21">
        <f t="shared" si="4"/>
        <v>57.61</v>
      </c>
      <c r="G79" s="21">
        <f t="shared" si="5"/>
        <v>74.16</v>
      </c>
    </row>
  </sheetData>
  <sheetProtection/>
  <mergeCells count="1">
    <mergeCell ref="A2:G2"/>
  </mergeCells>
  <printOptions/>
  <pageMargins left="0.4330708661417323" right="0.21" top="0.7874015748031497" bottom="0.33" header="0.2362204724409449" footer="0.1968503937007874"/>
  <pageSetup horizontalDpi="600" verticalDpi="600" orientation="portrait" paperSize="9" scale="10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5" width="9.00390625" style="9" customWidth="1"/>
    <col min="6" max="6" width="9.00390625" style="11" customWidth="1"/>
    <col min="7" max="9" width="9.00390625" style="9" customWidth="1"/>
    <col min="10" max="10" width="9.00390625" style="1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徐良清</cp:lastModifiedBy>
  <cp:lastPrinted>2019-09-23T01:33:52Z</cp:lastPrinted>
  <dcterms:created xsi:type="dcterms:W3CDTF">2010-05-17T03:26:17Z</dcterms:created>
  <dcterms:modified xsi:type="dcterms:W3CDTF">2019-09-23T09:09:28Z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